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6" i="8" l="1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16" i="8" l="1"/>
  <c r="H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<sst xmlns="http://schemas.openxmlformats.org/spreadsheetml/2006/main" count="18" uniqueCount="18">
  <si>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</si>
  <si>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</si>
  <si>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</si>
  <si>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</si>
  <si>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</si>
  <si>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</si>
  <si>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</si>
  <si>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</si>
  <si>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</si>
  <si>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</si>
  <si>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</si>
  <si>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</si>
  <si>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</si>
  <si>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</si>
  <si>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</si>
  <si>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</si>
  <si>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Económica (por Tipo de Gasto)
Del 1 de Enero al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</si>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</sst>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 applyProtection="1">
      <alignment horizontal="left"/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>
      <selection activeCell="F25" sqref="F25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14" t="s">
        <v>16</v>
      </c>
      <c r="B1" s="15"/>
      <c r="C1" s="15"/>
      <c r="D1" s="15"/>
      <c r="E1" s="15"/>
      <c r="F1" s="15"/>
      <c r="G1" s="15"/>
      <c r="H1" s="16"/>
    </row>
    <row r="2" spans="1:8" x14ac:dyDescent="0.2">
      <c r="A2" s="19" t="s">
        <v>6</v>
      </c>
      <c r="B2" s="20"/>
      <c r="C2" s="14" t="s">
        <v>12</v>
      </c>
      <c r="D2" s="15"/>
      <c r="E2" s="15"/>
      <c r="F2" s="15"/>
      <c r="G2" s="16"/>
      <c r="H2" s="17" t="s">
        <v>11</v>
      </c>
    </row>
    <row r="3" spans="1:8" ht="24.9" customHeight="1" x14ac:dyDescent="0.2">
      <c r="A3" s="21"/>
      <c r="B3" s="22"/>
      <c r="C3" s="4" t="s">
        <v>7</v>
      </c>
      <c r="D3" s="4" t="s">
        <v>13</v>
      </c>
      <c r="E3" s="4" t="s">
        <v>8</v>
      </c>
      <c r="F3" s="4" t="s">
        <v>9</v>
      </c>
      <c r="G3" s="4" t="s">
        <v>10</v>
      </c>
      <c r="H3" s="18"/>
    </row>
    <row r="4" spans="1:8" x14ac:dyDescent="0.2">
      <c r="A4" s="23"/>
      <c r="B4" s="24"/>
      <c r="C4" s="5">
        <v>1</v>
      </c>
      <c r="D4" s="5">
        <v>2</v>
      </c>
      <c r="E4" s="5" t="s">
        <v>14</v>
      </c>
      <c r="F4" s="5">
        <v>4</v>
      </c>
      <c r="G4" s="5">
        <v>5</v>
      </c>
      <c r="H4" s="5" t="s">
        <v>15</v>
      </c>
    </row>
    <row r="5" spans="1:8" x14ac:dyDescent="0.2">
      <c r="A5" s="2"/>
      <c r="B5" s="8"/>
      <c r="C5" s="11"/>
      <c r="D5" s="11"/>
      <c r="E5" s="11"/>
      <c r="F5" s="11"/>
      <c r="G5" s="11"/>
      <c r="H5" s="11"/>
    </row>
    <row r="6" spans="1:8" x14ac:dyDescent="0.2">
      <c r="A6" s="2"/>
      <c r="B6" s="8" t="s">
        <v>0</v>
      </c>
      <c r="C6" s="12">
        <v>30651571.07</v>
      </c>
      <c r="D6" s="12">
        <v>-73978.12</v>
      </c>
      <c r="E6" s="12">
        <f>C6+D6</f>
        <v>30577592.949999999</v>
      </c>
      <c r="F6" s="12">
        <v>25057964.809999999</v>
      </c>
      <c r="G6" s="12">
        <v>25057964.809999999</v>
      </c>
      <c r="H6" s="12">
        <f>E6-F6</f>
        <v>5519628.1400000006</v>
      </c>
    </row>
    <row r="7" spans="1:8" x14ac:dyDescent="0.2">
      <c r="A7" s="2"/>
      <c r="B7" s="8"/>
      <c r="C7" s="12"/>
      <c r="D7" s="12"/>
      <c r="E7" s="12"/>
      <c r="F7" s="12"/>
      <c r="G7" s="12"/>
      <c r="H7" s="12"/>
    </row>
    <row r="8" spans="1:8" x14ac:dyDescent="0.2">
      <c r="A8" s="2"/>
      <c r="B8" s="8" t="s">
        <v>1</v>
      </c>
      <c r="C8" s="12">
        <v>18065507.66</v>
      </c>
      <c r="D8" s="12">
        <v>3494034.94</v>
      </c>
      <c r="E8" s="12">
        <f>C8+D8</f>
        <v>21559542.600000001</v>
      </c>
      <c r="F8" s="12">
        <v>7534996.5099999998</v>
      </c>
      <c r="G8" s="12">
        <v>7534996.5099999998</v>
      </c>
      <c r="H8" s="12">
        <f>E8-F8</f>
        <v>14024546.090000002</v>
      </c>
    </row>
    <row r="9" spans="1:8" x14ac:dyDescent="0.2">
      <c r="A9" s="2"/>
      <c r="B9" s="8"/>
      <c r="C9" s="12"/>
      <c r="D9" s="12"/>
      <c r="E9" s="12"/>
      <c r="F9" s="12"/>
      <c r="G9" s="12"/>
      <c r="H9" s="12"/>
    </row>
    <row r="10" spans="1:8" x14ac:dyDescent="0.2">
      <c r="A10" s="2"/>
      <c r="B10" s="8" t="s">
        <v>2</v>
      </c>
      <c r="C10" s="12">
        <v>0</v>
      </c>
      <c r="D10" s="12">
        <v>0</v>
      </c>
      <c r="E10" s="12">
        <f>C10+D10</f>
        <v>0</v>
      </c>
      <c r="F10" s="12">
        <v>0</v>
      </c>
      <c r="G10" s="12">
        <v>0</v>
      </c>
      <c r="H10" s="12">
        <f>E10-F10</f>
        <v>0</v>
      </c>
    </row>
    <row r="11" spans="1:8" x14ac:dyDescent="0.2">
      <c r="A11" s="2"/>
      <c r="B11" s="8"/>
      <c r="C11" s="12"/>
      <c r="D11" s="12"/>
      <c r="E11" s="12"/>
      <c r="F11" s="12"/>
      <c r="G11" s="12"/>
      <c r="H11" s="12"/>
    </row>
    <row r="12" spans="1:8" x14ac:dyDescent="0.2">
      <c r="A12" s="2"/>
      <c r="B12" s="8" t="s">
        <v>4</v>
      </c>
      <c r="C12" s="12">
        <v>0</v>
      </c>
      <c r="D12" s="12">
        <v>0</v>
      </c>
      <c r="E12" s="12">
        <f>C12+D12</f>
        <v>0</v>
      </c>
      <c r="F12" s="12">
        <v>0</v>
      </c>
      <c r="G12" s="12">
        <v>0</v>
      </c>
      <c r="H12" s="12">
        <f>E12-F12</f>
        <v>0</v>
      </c>
    </row>
    <row r="13" spans="1:8" x14ac:dyDescent="0.2">
      <c r="A13" s="2"/>
      <c r="B13" s="8"/>
      <c r="C13" s="12"/>
      <c r="D13" s="12"/>
      <c r="E13" s="12"/>
      <c r="F13" s="12"/>
      <c r="G13" s="12"/>
      <c r="H13" s="12"/>
    </row>
    <row r="14" spans="1:8" x14ac:dyDescent="0.2">
      <c r="A14" s="2"/>
      <c r="B14" s="8" t="s">
        <v>3</v>
      </c>
      <c r="C14" s="12">
        <v>0</v>
      </c>
      <c r="D14" s="12">
        <v>0</v>
      </c>
      <c r="E14" s="12">
        <f>C14+D14</f>
        <v>0</v>
      </c>
      <c r="F14" s="12">
        <v>0</v>
      </c>
      <c r="G14" s="12">
        <v>0</v>
      </c>
      <c r="H14" s="12">
        <f>E14-F14</f>
        <v>0</v>
      </c>
    </row>
    <row r="15" spans="1:8" x14ac:dyDescent="0.2">
      <c r="A15" s="3"/>
      <c r="B15" s="9"/>
      <c r="C15" s="13"/>
      <c r="D15" s="13"/>
      <c r="E15" s="13"/>
      <c r="F15" s="13"/>
      <c r="G15" s="13"/>
      <c r="H15" s="13"/>
    </row>
    <row r="16" spans="1:8" x14ac:dyDescent="0.2">
      <c r="A16" s="10"/>
      <c r="B16" s="6" t="s">
        <v>5</v>
      </c>
      <c r="C16" s="7">
        <f>SUM(C6+C8+C10+C12+C14)</f>
        <v>48717078.730000004</v>
      </c>
      <c r="D16" s="7">
        <f>SUM(D6+D8+D10+D12+D14)</f>
        <v>3420056.82</v>
      </c>
      <c r="E16" s="7">
        <f>SUM(E6+E8+E10+E12+E14)</f>
        <v>52137135.549999997</v>
      </c>
      <c r="F16" s="7">
        <f t="shared" ref="F16:H16" si="0">SUM(F6+F8+F10+F12+F14)</f>
        <v>32592961.32</v>
      </c>
      <c r="G16" s="7">
        <f t="shared" si="0"/>
        <v>32592961.32</v>
      </c>
      <c r="H16" s="7">
        <f t="shared" si="0"/>
        <v>19544174.230000004</v>
      </c>
    </row>
    <row r="17" spans="1:1" x14ac:dyDescent="0.2">
      <c r="A17" s="1" t="s">
        <v>17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FABY</cp:lastModifiedBy>
  <cp:lastPrinted>2018-03-08T21:21:25Z</cp:lastPrinted>
  <dcterms:created xsi:type="dcterms:W3CDTF">2014-02-10T03:37:14Z</dcterms:created>
  <dcterms:modified xsi:type="dcterms:W3CDTF">2020-02-04T18:25:21Z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